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760"/>
  </bookViews>
  <sheets>
    <sheet name="Felújítás, pótlás_Szorg_víz" sheetId="4" r:id="rId1"/>
    <sheet name="Beruházás_Szorg_víz" sheetId="6" r:id="rId2"/>
    <sheet name="Forrástábla" sheetId="7" r:id="rId3"/>
  </sheets>
  <definedNames>
    <definedName name="_xlnm._FilterDatabase" localSheetId="1" hidden="1">Beruházás_Szorg_víz!$A$1:$X$27</definedName>
    <definedName name="_xlnm._FilterDatabase" localSheetId="0" hidden="1">'Felújítás, pótlás_Szorg_víz'!$A$1:$X$32</definedName>
    <definedName name="_xlnm.Print_Area" localSheetId="1">Beruházás_Szorg_víz!$A$1:$X$17</definedName>
    <definedName name="_xlnm.Print_Area" localSheetId="0">'Felújítás, pótlás_Szorg_víz'!$A$1:$X$22</definedName>
  </definedNames>
  <calcPr calcId="145621"/>
</workbook>
</file>

<file path=xl/calcChain.xml><?xml version="1.0" encoding="utf-8"?>
<calcChain xmlns="http://schemas.openxmlformats.org/spreadsheetml/2006/main">
  <c r="L17" i="7" l="1"/>
  <c r="I17" i="7"/>
  <c r="E17" i="7"/>
  <c r="E9" i="7"/>
  <c r="I9" i="7"/>
  <c r="I20" i="7"/>
  <c r="E20" i="7"/>
  <c r="I12" i="7"/>
  <c r="E12" i="7"/>
</calcChain>
</file>

<file path=xl/sharedStrings.xml><?xml version="1.0" encoding="utf-8"?>
<sst xmlns="http://schemas.openxmlformats.org/spreadsheetml/2006/main" count="126" uniqueCount="62">
  <si>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</si>
  <si>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</si>
  <si>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</si>
  <si>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</si>
  <si>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</si>
  <si>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</si>
  <si>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</si>
  <si>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</si>
  <si>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</si>
  <si>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</si>
  <si>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</si>
  <si>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</si>
  <si>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</si>
  <si>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</si>
  <si>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</si>
  <si>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</si>
  <si>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</si>
  <si>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</si>
  <si>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</si>
  <si>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</si>
  <si>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</si>
  <si>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</si>
  <si>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közműves ivóvízellátás</t>
  </si>
  <si>
    <t>Sorrend</t>
  </si>
  <si>
    <t>BERUHÁZÁSOK ÖSSZEFOGLALÓ TÁBLÁZATA</t>
  </si>
  <si>
    <t>FELÚJÍTÁS, PÓTLÁS ÖSSZEFOGLALÓ TÁBLÁZATA</t>
  </si>
  <si>
    <t xml:space="preserve"> 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</si>
  <si>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</si>
  <si>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Hajdúkerületi és Bihari Víziközmű Szolgáltató Zrt.</t>
  </si>
  <si>
    <t>Véleményező fél megnevezése:</t>
  </si>
  <si>
    <t>Rendkívüli helyzetből adódó azonnali feladatok</t>
  </si>
  <si>
    <t>rövid</t>
  </si>
  <si>
    <t>közép</t>
  </si>
  <si>
    <t>hosszú</t>
  </si>
  <si>
    <t>11-07597-1-002-00-02</t>
  </si>
  <si>
    <t>Pályázat*</t>
  </si>
  <si>
    <t>Szorgalmatos Község Önkormányzata</t>
  </si>
  <si>
    <t>NA 100 AC vezeték, hozzá tartozó bekötővezeték cseréje tolózárakkal, tűzcsapokkal, 5.100 fm + bekötővezeték</t>
  </si>
  <si>
    <t>Meglévő tolózárak javítása, cseréje</t>
  </si>
  <si>
    <t>3.</t>
  </si>
  <si>
    <t>Gördülő Fejlesztési Terv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</si>
  <si>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</si>
  <si>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</si>
  <si>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</si>
  <si>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</si>
  <si>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</si>
  <si>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Szorgalmatos felújítás, pótlás</t>
  </si>
  <si>
    <t>Amortizáció</t>
  </si>
  <si>
    <t>Pályázat</t>
  </si>
  <si>
    <t>Önkormányzati bérleti díj</t>
  </si>
  <si>
    <t>Szorgalmatos beruházás</t>
  </si>
  <si>
    <t>Szorgalmatos összesen</t>
  </si>
  <si>
    <t>ivóvíz beruházásainak, felújításainak, pótlásainak</t>
  </si>
  <si>
    <t>2019-2033. évek</t>
  </si>
  <si>
    <t>2019.</t>
  </si>
  <si>
    <t>2020-2023.</t>
  </si>
  <si>
    <t>2024-2033.</t>
  </si>
  <si>
    <t>2019-2033. összesen</t>
  </si>
  <si>
    <t>Gördülő fejlesztési terv a 2019 - 2033. időszakra</t>
  </si>
  <si>
    <t>2024-2033. évi bérleti díj</t>
  </si>
  <si>
    <t>2019. évi bérleti díj</t>
  </si>
  <si>
    <t>2020-2023. évi bérleti díj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</si>
</sst>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6" fillId="0" borderId="7" xfId="0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0" borderId="16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/>
    </xf>
    <xf numFmtId="0" fontId="2" fillId="4" borderId="12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25" xfId="0" applyFont="1" applyBorder="1" applyAlignment="1">
      <alignment horizontal="right"/>
    </xf>
    <xf numFmtId="0" fontId="8" fillId="0" borderId="7" xfId="0" applyFont="1" applyBorder="1" applyAlignment="1">
      <alignment horizontal="right" wrapText="1"/>
    </xf>
    <xf numFmtId="0" fontId="8" fillId="0" borderId="8" xfId="0" applyFont="1" applyBorder="1" applyAlignment="1">
      <alignment horizontal="right" wrapText="1"/>
    </xf>
    <xf numFmtId="0" fontId="7" fillId="0" borderId="26" xfId="0" applyFont="1" applyBorder="1" applyAlignment="1">
      <alignment wrapText="1"/>
    </xf>
    <xf numFmtId="3" fontId="7" fillId="0" borderId="27" xfId="0" applyNumberFormat="1" applyFont="1" applyBorder="1"/>
    <xf numFmtId="3" fontId="7" fillId="0" borderId="3" xfId="0" applyNumberFormat="1" applyFont="1" applyBorder="1"/>
    <xf numFmtId="3" fontId="7" fillId="0" borderId="4" xfId="0" applyNumberFormat="1" applyFont="1" applyBorder="1"/>
    <xf numFmtId="3" fontId="7" fillId="0" borderId="11" xfId="0" applyNumberFormat="1" applyFont="1" applyBorder="1"/>
    <xf numFmtId="0" fontId="8" fillId="0" borderId="26" xfId="0" applyFont="1" applyBorder="1"/>
    <xf numFmtId="3" fontId="8" fillId="0" borderId="27" xfId="0" applyNumberFormat="1" applyFont="1" applyBorder="1"/>
    <xf numFmtId="3" fontId="8" fillId="0" borderId="3" xfId="0" applyNumberFormat="1" applyFont="1" applyBorder="1"/>
    <xf numFmtId="3" fontId="8" fillId="0" borderId="3" xfId="0" applyNumberFormat="1" applyFont="1" applyFill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0" fontId="8" fillId="0" borderId="28" xfId="0" applyFont="1" applyBorder="1"/>
    <xf numFmtId="3" fontId="8" fillId="0" borderId="6" xfId="0" applyNumberFormat="1" applyFont="1" applyBorder="1"/>
    <xf numFmtId="3" fontId="8" fillId="0" borderId="29" xfId="0" applyNumberFormat="1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3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30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92" t="s">
        <v>58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4"/>
    </row>
    <row r="2" spans="1:24" ht="15" x14ac:dyDescent="0.25">
      <c r="A2" s="95" t="s">
        <v>25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6"/>
    </row>
    <row r="3" spans="1:24" x14ac:dyDescent="0.2">
      <c r="A3" s="97" t="s">
        <v>14</v>
      </c>
      <c r="B3" s="97"/>
      <c r="C3" s="97"/>
      <c r="D3" s="97"/>
      <c r="E3" s="97"/>
      <c r="F3" s="98" t="s">
        <v>36</v>
      </c>
      <c r="G3" s="99"/>
      <c r="H3" s="99"/>
      <c r="I3" s="99"/>
      <c r="J3" s="99"/>
      <c r="K3" s="99"/>
      <c r="L3" s="99"/>
      <c r="M3" s="99" t="s">
        <v>27</v>
      </c>
      <c r="N3" s="99"/>
      <c r="O3" s="99"/>
      <c r="P3" s="99"/>
      <c r="Q3" s="99"/>
      <c r="R3" s="99"/>
      <c r="S3" s="99"/>
      <c r="T3" s="99"/>
      <c r="U3" s="99"/>
      <c r="V3" s="99"/>
      <c r="W3" s="99"/>
      <c r="X3" s="100"/>
    </row>
    <row r="4" spans="1:24" x14ac:dyDescent="0.2">
      <c r="A4" s="97" t="s">
        <v>15</v>
      </c>
      <c r="B4" s="97"/>
      <c r="C4" s="97"/>
      <c r="D4" s="97"/>
      <c r="E4" s="97"/>
      <c r="F4" s="98" t="s">
        <v>28</v>
      </c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100"/>
    </row>
    <row r="5" spans="1:24" x14ac:dyDescent="0.2">
      <c r="A5" s="97" t="s">
        <v>16</v>
      </c>
      <c r="B5" s="97"/>
      <c r="C5" s="97"/>
      <c r="D5" s="97"/>
      <c r="E5" s="97"/>
      <c r="F5" s="99" t="s">
        <v>22</v>
      </c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100"/>
    </row>
    <row r="6" spans="1:24" x14ac:dyDescent="0.2">
      <c r="A6" s="106" t="s">
        <v>29</v>
      </c>
      <c r="B6" s="97"/>
      <c r="C6" s="97"/>
      <c r="D6" s="97"/>
      <c r="E6" s="97"/>
      <c r="F6" s="98" t="s">
        <v>36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100"/>
    </row>
    <row r="7" spans="1:24" x14ac:dyDescent="0.2">
      <c r="A7" s="97" t="s">
        <v>17</v>
      </c>
      <c r="B7" s="97"/>
      <c r="C7" s="97"/>
      <c r="D7" s="97"/>
      <c r="E7" s="97"/>
      <c r="F7" s="107" t="s">
        <v>34</v>
      </c>
      <c r="G7" s="108"/>
      <c r="H7" s="108"/>
      <c r="I7" s="108"/>
      <c r="J7" s="108"/>
      <c r="K7" s="108"/>
      <c r="L7" s="10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100"/>
    </row>
    <row r="8" spans="1:24" x14ac:dyDescent="0.2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100"/>
    </row>
    <row r="9" spans="1:24" ht="45" x14ac:dyDescent="0.2">
      <c r="A9" s="101" t="s">
        <v>23</v>
      </c>
      <c r="B9" s="103" t="s">
        <v>0</v>
      </c>
      <c r="C9" s="103" t="s">
        <v>1</v>
      </c>
      <c r="D9" s="103" t="s">
        <v>2</v>
      </c>
      <c r="E9" s="2" t="s">
        <v>3</v>
      </c>
      <c r="F9" s="103" t="s">
        <v>5</v>
      </c>
      <c r="G9" s="103" t="s">
        <v>6</v>
      </c>
      <c r="H9" s="103"/>
      <c r="I9" s="2" t="s">
        <v>7</v>
      </c>
      <c r="J9" s="103" t="s">
        <v>8</v>
      </c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10"/>
    </row>
    <row r="10" spans="1:24" x14ac:dyDescent="0.2">
      <c r="A10" s="101"/>
      <c r="B10" s="103"/>
      <c r="C10" s="103"/>
      <c r="D10" s="103"/>
      <c r="E10" s="111" t="s">
        <v>4</v>
      </c>
      <c r="F10" s="103"/>
      <c r="G10" s="113" t="s">
        <v>9</v>
      </c>
      <c r="H10" s="113" t="s">
        <v>10</v>
      </c>
      <c r="I10" s="113" t="s">
        <v>21</v>
      </c>
      <c r="J10" s="115">
        <v>1</v>
      </c>
      <c r="K10" s="131">
        <v>2</v>
      </c>
      <c r="L10" s="131">
        <v>3</v>
      </c>
      <c r="M10" s="131">
        <v>4</v>
      </c>
      <c r="N10" s="131">
        <v>5</v>
      </c>
      <c r="O10" s="117">
        <v>6</v>
      </c>
      <c r="P10" s="117">
        <v>7</v>
      </c>
      <c r="Q10" s="117">
        <v>8</v>
      </c>
      <c r="R10" s="117">
        <v>9</v>
      </c>
      <c r="S10" s="117">
        <v>10</v>
      </c>
      <c r="T10" s="117">
        <v>11</v>
      </c>
      <c r="U10" s="117">
        <v>12</v>
      </c>
      <c r="V10" s="117">
        <v>13</v>
      </c>
      <c r="W10" s="117">
        <v>14</v>
      </c>
      <c r="X10" s="126">
        <v>15</v>
      </c>
    </row>
    <row r="11" spans="1:24" ht="15" thickBot="1" x14ac:dyDescent="0.25">
      <c r="A11" s="102"/>
      <c r="B11" s="104"/>
      <c r="C11" s="105"/>
      <c r="D11" s="105"/>
      <c r="E11" s="112"/>
      <c r="F11" s="105"/>
      <c r="G11" s="114"/>
      <c r="H11" s="114"/>
      <c r="I11" s="114"/>
      <c r="J11" s="116"/>
      <c r="K11" s="132"/>
      <c r="L11" s="132"/>
      <c r="M11" s="132"/>
      <c r="N11" s="132"/>
      <c r="O11" s="118"/>
      <c r="P11" s="118"/>
      <c r="Q11" s="118"/>
      <c r="R11" s="118"/>
      <c r="S11" s="118"/>
      <c r="T11" s="118"/>
      <c r="U11" s="118"/>
      <c r="V11" s="118"/>
      <c r="W11" s="118"/>
      <c r="X11" s="127"/>
    </row>
    <row r="12" spans="1:24" ht="42.75" customHeight="1" x14ac:dyDescent="0.2">
      <c r="A12" s="36" t="s">
        <v>11</v>
      </c>
      <c r="B12" s="37" t="s">
        <v>30</v>
      </c>
      <c r="C12" s="3" t="s">
        <v>26</v>
      </c>
      <c r="D12" s="4" t="s">
        <v>36</v>
      </c>
      <c r="E12" s="5">
        <v>197</v>
      </c>
      <c r="F12" s="4" t="s">
        <v>60</v>
      </c>
      <c r="G12" s="7">
        <v>2019</v>
      </c>
      <c r="H12" s="7">
        <v>2019</v>
      </c>
      <c r="I12" s="6" t="s">
        <v>31</v>
      </c>
      <c r="J12" s="8" t="s">
        <v>12</v>
      </c>
      <c r="K12" s="9"/>
      <c r="L12" s="9"/>
      <c r="M12" s="9"/>
      <c r="N12" s="9"/>
      <c r="O12" s="10"/>
      <c r="P12" s="10"/>
      <c r="Q12" s="10"/>
      <c r="R12" s="10"/>
      <c r="S12" s="10"/>
      <c r="T12" s="10"/>
      <c r="U12" s="10"/>
      <c r="V12" s="10"/>
      <c r="W12" s="10"/>
      <c r="X12" s="11"/>
    </row>
    <row r="13" spans="1:24" ht="13.5" customHeight="1" x14ac:dyDescent="0.2">
      <c r="A13" s="6"/>
      <c r="B13" s="53"/>
      <c r="C13" s="54"/>
      <c r="D13" s="4"/>
      <c r="E13" s="5"/>
      <c r="F13" s="4"/>
      <c r="G13" s="7"/>
      <c r="H13" s="7"/>
      <c r="I13" s="6"/>
      <c r="J13" s="8"/>
      <c r="K13" s="55"/>
      <c r="L13" s="56"/>
      <c r="M13" s="56"/>
      <c r="N13" s="57"/>
      <c r="O13" s="10"/>
      <c r="P13" s="10"/>
      <c r="Q13" s="10"/>
      <c r="R13" s="10"/>
      <c r="S13" s="10"/>
      <c r="T13" s="10"/>
      <c r="U13" s="10"/>
      <c r="V13" s="10"/>
      <c r="W13" s="10"/>
      <c r="X13" s="11"/>
    </row>
    <row r="14" spans="1:24" ht="48" customHeight="1" x14ac:dyDescent="0.2">
      <c r="A14" s="14" t="s">
        <v>11</v>
      </c>
      <c r="B14" s="38" t="s">
        <v>38</v>
      </c>
      <c r="C14" s="12"/>
      <c r="D14" s="4" t="s">
        <v>36</v>
      </c>
      <c r="E14" s="13">
        <v>188</v>
      </c>
      <c r="F14" s="4" t="s">
        <v>61</v>
      </c>
      <c r="G14" s="7">
        <v>2020</v>
      </c>
      <c r="H14" s="7">
        <v>2023</v>
      </c>
      <c r="I14" s="14" t="s">
        <v>32</v>
      </c>
      <c r="J14" s="15"/>
      <c r="K14" s="120" t="s">
        <v>12</v>
      </c>
      <c r="L14" s="121"/>
      <c r="M14" s="121"/>
      <c r="N14" s="122"/>
      <c r="O14" s="34"/>
      <c r="P14" s="34"/>
      <c r="Q14" s="34"/>
      <c r="R14" s="34"/>
      <c r="S14" s="34"/>
      <c r="T14" s="34"/>
      <c r="U14" s="34"/>
      <c r="V14" s="34"/>
      <c r="W14" s="34"/>
      <c r="X14" s="35"/>
    </row>
    <row r="15" spans="1:24" ht="48" customHeight="1" x14ac:dyDescent="0.2">
      <c r="A15" s="14" t="s">
        <v>13</v>
      </c>
      <c r="B15" s="38" t="s">
        <v>30</v>
      </c>
      <c r="C15" s="12"/>
      <c r="D15" s="4" t="s">
        <v>36</v>
      </c>
      <c r="E15" s="13">
        <v>600</v>
      </c>
      <c r="F15" s="4" t="s">
        <v>61</v>
      </c>
      <c r="G15" s="7">
        <v>2020</v>
      </c>
      <c r="H15" s="7">
        <v>2023</v>
      </c>
      <c r="I15" s="14" t="s">
        <v>32</v>
      </c>
      <c r="J15" s="15"/>
      <c r="K15" s="120" t="s">
        <v>12</v>
      </c>
      <c r="L15" s="121"/>
      <c r="M15" s="121"/>
      <c r="N15" s="122"/>
      <c r="O15" s="34"/>
      <c r="P15" s="34"/>
      <c r="Q15" s="34"/>
      <c r="R15" s="34"/>
      <c r="S15" s="34"/>
      <c r="T15" s="34"/>
      <c r="U15" s="34"/>
      <c r="V15" s="34"/>
      <c r="W15" s="34"/>
      <c r="X15" s="35"/>
    </row>
    <row r="16" spans="1:24" x14ac:dyDescent="0.2">
      <c r="A16" s="14"/>
      <c r="B16" s="69"/>
      <c r="C16" s="12"/>
      <c r="D16" s="4"/>
      <c r="E16" s="13"/>
      <c r="F16" s="4"/>
      <c r="G16" s="7"/>
      <c r="H16" s="7"/>
      <c r="I16" s="14"/>
      <c r="J16" s="15"/>
      <c r="K16" s="39"/>
      <c r="L16" s="40"/>
      <c r="M16" s="40"/>
      <c r="N16" s="41"/>
      <c r="O16" s="58"/>
      <c r="P16" s="42"/>
      <c r="Q16" s="42"/>
      <c r="R16" s="42"/>
      <c r="S16" s="42"/>
      <c r="T16" s="42"/>
      <c r="U16" s="42"/>
      <c r="V16" s="42"/>
      <c r="W16" s="42"/>
      <c r="X16" s="43"/>
    </row>
    <row r="17" spans="1:24" ht="57" x14ac:dyDescent="0.2">
      <c r="A17" s="67" t="s">
        <v>11</v>
      </c>
      <c r="B17" s="38" t="s">
        <v>37</v>
      </c>
      <c r="C17" s="68"/>
      <c r="D17" s="4" t="s">
        <v>36</v>
      </c>
      <c r="E17" s="13">
        <v>153000</v>
      </c>
      <c r="F17" s="4" t="s">
        <v>35</v>
      </c>
      <c r="G17" s="7">
        <v>2024</v>
      </c>
      <c r="H17" s="7">
        <v>2033</v>
      </c>
      <c r="I17" s="14" t="s">
        <v>33</v>
      </c>
      <c r="J17" s="15"/>
      <c r="K17" s="16"/>
      <c r="L17" s="16"/>
      <c r="M17" s="16"/>
      <c r="N17" s="16"/>
      <c r="O17" s="128" t="s">
        <v>12</v>
      </c>
      <c r="P17" s="129"/>
      <c r="Q17" s="129"/>
      <c r="R17" s="129"/>
      <c r="S17" s="129"/>
      <c r="T17" s="129"/>
      <c r="U17" s="129"/>
      <c r="V17" s="129"/>
      <c r="W17" s="129"/>
      <c r="X17" s="130"/>
    </row>
    <row r="18" spans="1:24" ht="42.75" x14ac:dyDescent="0.2">
      <c r="A18" s="67" t="s">
        <v>13</v>
      </c>
      <c r="B18" s="38" t="s">
        <v>38</v>
      </c>
      <c r="C18" s="68"/>
      <c r="D18" s="4" t="s">
        <v>36</v>
      </c>
      <c r="E18" s="13">
        <v>270</v>
      </c>
      <c r="F18" s="71" t="s">
        <v>59</v>
      </c>
      <c r="G18" s="7">
        <v>2024</v>
      </c>
      <c r="H18" s="7">
        <v>2033</v>
      </c>
      <c r="I18" s="14" t="s">
        <v>33</v>
      </c>
      <c r="J18" s="15"/>
      <c r="K18" s="16"/>
      <c r="L18" s="16"/>
      <c r="M18" s="16"/>
      <c r="N18" s="16"/>
      <c r="O18" s="128" t="s">
        <v>12</v>
      </c>
      <c r="P18" s="129"/>
      <c r="Q18" s="129"/>
      <c r="R18" s="129"/>
      <c r="S18" s="129"/>
      <c r="T18" s="129"/>
      <c r="U18" s="129"/>
      <c r="V18" s="129"/>
      <c r="W18" s="129"/>
      <c r="X18" s="130"/>
    </row>
    <row r="19" spans="1:24" ht="43.5" thickBot="1" x14ac:dyDescent="0.25">
      <c r="A19" s="19" t="s">
        <v>39</v>
      </c>
      <c r="B19" s="70" t="s">
        <v>30</v>
      </c>
      <c r="C19" s="17"/>
      <c r="D19" s="59" t="s">
        <v>36</v>
      </c>
      <c r="E19" s="18">
        <v>1700</v>
      </c>
      <c r="F19" s="51" t="s">
        <v>59</v>
      </c>
      <c r="G19" s="52">
        <v>2024</v>
      </c>
      <c r="H19" s="52">
        <v>2033</v>
      </c>
      <c r="I19" s="19" t="s">
        <v>33</v>
      </c>
      <c r="J19" s="20"/>
      <c r="K19" s="66"/>
      <c r="L19" s="66"/>
      <c r="M19" s="66"/>
      <c r="N19" s="66"/>
      <c r="O19" s="123" t="s">
        <v>12</v>
      </c>
      <c r="P19" s="124"/>
      <c r="Q19" s="124"/>
      <c r="R19" s="124"/>
      <c r="S19" s="124"/>
      <c r="T19" s="124"/>
      <c r="U19" s="124"/>
      <c r="V19" s="124"/>
      <c r="W19" s="124"/>
      <c r="X19" s="125"/>
    </row>
    <row r="21" spans="1:24" s="27" customFormat="1" x14ac:dyDescent="0.2">
      <c r="A21" s="119" t="s">
        <v>19</v>
      </c>
      <c r="B21" s="119"/>
      <c r="C21" s="119"/>
      <c r="D21" s="119"/>
      <c r="E21" s="119"/>
      <c r="F21" s="22"/>
      <c r="G21" s="23"/>
      <c r="H21" s="24"/>
      <c r="I21" s="22"/>
      <c r="J21" s="25"/>
      <c r="K21" s="25"/>
      <c r="L21" s="25"/>
      <c r="M21" s="25"/>
      <c r="N21" s="25"/>
      <c r="O21" s="26"/>
      <c r="P21" s="26"/>
      <c r="Q21" s="26"/>
      <c r="R21" s="26"/>
      <c r="S21" s="26"/>
      <c r="T21" s="26"/>
      <c r="U21" s="26"/>
      <c r="V21" s="26"/>
      <c r="W21" s="26"/>
      <c r="X21" s="26"/>
    </row>
    <row r="22" spans="1:24" s="27" customFormat="1" x14ac:dyDescent="0.2">
      <c r="A22" s="119" t="s">
        <v>20</v>
      </c>
      <c r="B22" s="119"/>
      <c r="C22" s="119"/>
      <c r="D22" s="119"/>
      <c r="E22" s="119"/>
      <c r="F22" s="22"/>
      <c r="G22" s="23"/>
      <c r="H22" s="24"/>
      <c r="I22" s="22"/>
      <c r="J22" s="25"/>
      <c r="K22" s="25"/>
      <c r="L22" s="25"/>
      <c r="M22" s="25"/>
      <c r="N22" s="25"/>
      <c r="O22" s="26"/>
      <c r="P22" s="26"/>
      <c r="Q22" s="26"/>
      <c r="R22" s="26"/>
      <c r="S22" s="26"/>
      <c r="T22" s="26"/>
      <c r="U22" s="26"/>
      <c r="V22" s="26"/>
      <c r="W22" s="26"/>
      <c r="X22" s="26"/>
    </row>
    <row r="32" spans="1:24" x14ac:dyDescent="0.2">
      <c r="P32" s="31"/>
    </row>
  </sheetData>
  <mergeCells count="51">
    <mergeCell ref="A22:E22"/>
    <mergeCell ref="V10:V11"/>
    <mergeCell ref="W10:W11"/>
    <mergeCell ref="K15:N15"/>
    <mergeCell ref="O19:X19"/>
    <mergeCell ref="X10:X11"/>
    <mergeCell ref="O17:X17"/>
    <mergeCell ref="A21:E21"/>
    <mergeCell ref="K14:N14"/>
    <mergeCell ref="O18:X18"/>
    <mergeCell ref="S10:S11"/>
    <mergeCell ref="K10:K11"/>
    <mergeCell ref="L10:L11"/>
    <mergeCell ref="M10:M11"/>
    <mergeCell ref="N10:N11"/>
    <mergeCell ref="O10:O11"/>
    <mergeCell ref="D9:D11"/>
    <mergeCell ref="F9:F11"/>
    <mergeCell ref="G9:H9"/>
    <mergeCell ref="J9:X9"/>
    <mergeCell ref="E10:E11"/>
    <mergeCell ref="G10:G11"/>
    <mergeCell ref="H10:H11"/>
    <mergeCell ref="I10:I11"/>
    <mergeCell ref="J10:J11"/>
    <mergeCell ref="P10:P11"/>
    <mergeCell ref="Q10:Q11"/>
    <mergeCell ref="R10:R11"/>
    <mergeCell ref="T10:T11"/>
    <mergeCell ref="U10:U11"/>
    <mergeCell ref="A8:X8"/>
    <mergeCell ref="A9:A11"/>
    <mergeCell ref="B9:B11"/>
    <mergeCell ref="C9:C11"/>
    <mergeCell ref="A4:E4"/>
    <mergeCell ref="F4:L4"/>
    <mergeCell ref="M4:X4"/>
    <mergeCell ref="A5:E5"/>
    <mergeCell ref="F5:L5"/>
    <mergeCell ref="M5:X5"/>
    <mergeCell ref="A6:E6"/>
    <mergeCell ref="F6:L6"/>
    <mergeCell ref="M6:X6"/>
    <mergeCell ref="A7:E7"/>
    <mergeCell ref="F7:L7"/>
    <mergeCell ref="M7:X7"/>
    <mergeCell ref="A1:X1"/>
    <mergeCell ref="A2:X2"/>
    <mergeCell ref="A3:E3"/>
    <mergeCell ref="F3:L3"/>
    <mergeCell ref="M3:X3"/>
  </mergeCells>
  <printOptions gridLines="1"/>
  <pageMargins left="0.19" right="0.15748031496062992" top="0.74803149606299213" bottom="0.47244094488188981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30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33" t="s">
        <v>58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5"/>
    </row>
    <row r="2" spans="1:24" ht="15" x14ac:dyDescent="0.25">
      <c r="A2" s="95" t="s">
        <v>24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6"/>
    </row>
    <row r="3" spans="1:24" x14ac:dyDescent="0.2">
      <c r="A3" s="97" t="s">
        <v>14</v>
      </c>
      <c r="B3" s="97"/>
      <c r="C3" s="97"/>
      <c r="D3" s="97"/>
      <c r="E3" s="97"/>
      <c r="F3" s="98" t="s">
        <v>36</v>
      </c>
      <c r="G3" s="99"/>
      <c r="H3" s="99"/>
      <c r="I3" s="99"/>
      <c r="J3" s="99"/>
      <c r="K3" s="99"/>
      <c r="L3" s="99"/>
      <c r="M3" s="99" t="s">
        <v>27</v>
      </c>
      <c r="N3" s="99"/>
      <c r="O3" s="99"/>
      <c r="P3" s="99"/>
      <c r="Q3" s="99"/>
      <c r="R3" s="99"/>
      <c r="S3" s="99"/>
      <c r="T3" s="99"/>
      <c r="U3" s="99"/>
      <c r="V3" s="99"/>
      <c r="W3" s="99"/>
      <c r="X3" s="100"/>
    </row>
    <row r="4" spans="1:24" x14ac:dyDescent="0.2">
      <c r="A4" s="97" t="s">
        <v>15</v>
      </c>
      <c r="B4" s="97"/>
      <c r="C4" s="97"/>
      <c r="D4" s="97"/>
      <c r="E4" s="97"/>
      <c r="F4" s="98" t="s">
        <v>28</v>
      </c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100"/>
    </row>
    <row r="5" spans="1:24" x14ac:dyDescent="0.2">
      <c r="A5" s="97" t="s">
        <v>16</v>
      </c>
      <c r="B5" s="97"/>
      <c r="C5" s="97"/>
      <c r="D5" s="97"/>
      <c r="E5" s="97"/>
      <c r="F5" s="99" t="s">
        <v>22</v>
      </c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100"/>
    </row>
    <row r="6" spans="1:24" x14ac:dyDescent="0.2">
      <c r="A6" s="97" t="s">
        <v>18</v>
      </c>
      <c r="B6" s="97"/>
      <c r="C6" s="97"/>
      <c r="D6" s="97"/>
      <c r="E6" s="97"/>
      <c r="F6" s="98" t="s">
        <v>36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100"/>
    </row>
    <row r="7" spans="1:24" x14ac:dyDescent="0.2">
      <c r="A7" s="97" t="s">
        <v>17</v>
      </c>
      <c r="B7" s="97"/>
      <c r="C7" s="97"/>
      <c r="D7" s="97"/>
      <c r="E7" s="97"/>
      <c r="F7" s="99" t="s">
        <v>34</v>
      </c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100"/>
    </row>
    <row r="8" spans="1:24" x14ac:dyDescent="0.2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100"/>
    </row>
    <row r="9" spans="1:24" ht="45" x14ac:dyDescent="0.2">
      <c r="A9" s="103" t="s">
        <v>23</v>
      </c>
      <c r="B9" s="103" t="s">
        <v>0</v>
      </c>
      <c r="C9" s="103" t="s">
        <v>1</v>
      </c>
      <c r="D9" s="103" t="s">
        <v>2</v>
      </c>
      <c r="E9" s="32" t="s">
        <v>3</v>
      </c>
      <c r="F9" s="103" t="s">
        <v>5</v>
      </c>
      <c r="G9" s="103" t="s">
        <v>6</v>
      </c>
      <c r="H9" s="103"/>
      <c r="I9" s="32" t="s">
        <v>7</v>
      </c>
      <c r="J9" s="103" t="s">
        <v>8</v>
      </c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10"/>
    </row>
    <row r="10" spans="1:24" x14ac:dyDescent="0.2">
      <c r="A10" s="103"/>
      <c r="B10" s="103"/>
      <c r="C10" s="103"/>
      <c r="D10" s="103"/>
      <c r="E10" s="111" t="s">
        <v>4</v>
      </c>
      <c r="F10" s="103"/>
      <c r="G10" s="113" t="s">
        <v>9</v>
      </c>
      <c r="H10" s="113" t="s">
        <v>10</v>
      </c>
      <c r="I10" s="113" t="s">
        <v>21</v>
      </c>
      <c r="J10" s="115">
        <v>1</v>
      </c>
      <c r="K10" s="131">
        <v>2</v>
      </c>
      <c r="L10" s="131">
        <v>3</v>
      </c>
      <c r="M10" s="131">
        <v>4</v>
      </c>
      <c r="N10" s="131">
        <v>5</v>
      </c>
      <c r="O10" s="117">
        <v>6</v>
      </c>
      <c r="P10" s="117">
        <v>7</v>
      </c>
      <c r="Q10" s="117">
        <v>8</v>
      </c>
      <c r="R10" s="117">
        <v>9</v>
      </c>
      <c r="S10" s="117">
        <v>10</v>
      </c>
      <c r="T10" s="117">
        <v>11</v>
      </c>
      <c r="U10" s="117">
        <v>12</v>
      </c>
      <c r="V10" s="117">
        <v>13</v>
      </c>
      <c r="W10" s="117">
        <v>14</v>
      </c>
      <c r="X10" s="126">
        <v>15</v>
      </c>
    </row>
    <row r="11" spans="1:24" ht="15" thickBot="1" x14ac:dyDescent="0.25">
      <c r="A11" s="105"/>
      <c r="B11" s="105"/>
      <c r="C11" s="105"/>
      <c r="D11" s="105"/>
      <c r="E11" s="112"/>
      <c r="F11" s="105"/>
      <c r="G11" s="114"/>
      <c r="H11" s="114"/>
      <c r="I11" s="114"/>
      <c r="J11" s="116"/>
      <c r="K11" s="132"/>
      <c r="L11" s="132"/>
      <c r="M11" s="132"/>
      <c r="N11" s="132"/>
      <c r="O11" s="118"/>
      <c r="P11" s="118"/>
      <c r="Q11" s="118"/>
      <c r="R11" s="118"/>
      <c r="S11" s="118"/>
      <c r="T11" s="118"/>
      <c r="U11" s="118"/>
      <c r="V11" s="118"/>
      <c r="W11" s="118"/>
      <c r="X11" s="127"/>
    </row>
    <row r="12" spans="1:24" s="27" customFormat="1" x14ac:dyDescent="0.2">
      <c r="A12" s="36"/>
      <c r="B12" s="37"/>
      <c r="C12" s="47"/>
      <c r="D12" s="48"/>
      <c r="E12" s="49"/>
      <c r="F12" s="48"/>
      <c r="G12" s="3"/>
      <c r="H12" s="3"/>
      <c r="I12" s="36"/>
      <c r="J12" s="44"/>
      <c r="K12" s="60"/>
      <c r="L12" s="61"/>
      <c r="M12" s="61"/>
      <c r="N12" s="61"/>
      <c r="O12" s="45"/>
      <c r="P12" s="45"/>
      <c r="Q12" s="45"/>
      <c r="R12" s="45"/>
      <c r="S12" s="45"/>
      <c r="T12" s="45"/>
      <c r="U12" s="45"/>
      <c r="V12" s="45"/>
      <c r="W12" s="45"/>
      <c r="X12" s="46"/>
    </row>
    <row r="13" spans="1:24" s="27" customFormat="1" x14ac:dyDescent="0.2">
      <c r="A13" s="6"/>
      <c r="B13" s="53"/>
      <c r="C13" s="28"/>
      <c r="D13" s="4"/>
      <c r="E13" s="5"/>
      <c r="F13" s="4"/>
      <c r="G13" s="54"/>
      <c r="H13" s="54"/>
      <c r="I13" s="6"/>
      <c r="J13" s="29"/>
      <c r="K13" s="62"/>
      <c r="L13" s="33"/>
      <c r="M13" s="33"/>
      <c r="N13" s="33"/>
      <c r="O13" s="34"/>
      <c r="P13" s="34"/>
      <c r="Q13" s="34"/>
      <c r="R13" s="34"/>
      <c r="S13" s="34"/>
      <c r="T13" s="34"/>
      <c r="U13" s="34"/>
      <c r="V13" s="34"/>
      <c r="W13" s="34"/>
      <c r="X13" s="35"/>
    </row>
    <row r="14" spans="1:24" ht="13.5" customHeight="1" thickBot="1" x14ac:dyDescent="0.25">
      <c r="A14" s="19"/>
      <c r="B14" s="50"/>
      <c r="C14" s="17"/>
      <c r="D14" s="51"/>
      <c r="E14" s="18"/>
      <c r="F14" s="51"/>
      <c r="G14" s="52"/>
      <c r="H14" s="52"/>
      <c r="I14" s="19"/>
      <c r="J14" s="20"/>
      <c r="K14" s="21"/>
      <c r="L14" s="21"/>
      <c r="M14" s="21"/>
      <c r="N14" s="21"/>
      <c r="O14" s="63"/>
      <c r="P14" s="64"/>
      <c r="Q14" s="64"/>
      <c r="R14" s="64"/>
      <c r="S14" s="64"/>
      <c r="T14" s="64"/>
      <c r="U14" s="64"/>
      <c r="V14" s="64"/>
      <c r="W14" s="64"/>
      <c r="X14" s="65"/>
    </row>
    <row r="16" spans="1:24" x14ac:dyDescent="0.2">
      <c r="A16" s="119" t="s">
        <v>19</v>
      </c>
      <c r="B16" s="119"/>
      <c r="C16" s="119"/>
      <c r="D16" s="119"/>
      <c r="E16" s="119"/>
    </row>
    <row r="17" spans="1:16" x14ac:dyDescent="0.2">
      <c r="A17" s="119" t="s">
        <v>20</v>
      </c>
      <c r="B17" s="119"/>
      <c r="C17" s="119"/>
      <c r="D17" s="119"/>
      <c r="E17" s="119"/>
    </row>
    <row r="27" spans="1:16" x14ac:dyDescent="0.2">
      <c r="P27" s="31"/>
    </row>
  </sheetData>
  <mergeCells count="46">
    <mergeCell ref="A16:E16"/>
    <mergeCell ref="A17:E17"/>
    <mergeCell ref="T10:T11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  <mergeCell ref="M10:M11"/>
    <mergeCell ref="F7:L7"/>
    <mergeCell ref="M7:X7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V10:V11"/>
    <mergeCell ref="W10:W11"/>
    <mergeCell ref="X10:X11"/>
    <mergeCell ref="S10:S11"/>
    <mergeCell ref="A7:E7"/>
    <mergeCell ref="R10:R11"/>
    <mergeCell ref="A1:X1"/>
    <mergeCell ref="A2:X2"/>
    <mergeCell ref="A3:E3"/>
    <mergeCell ref="F3:L3"/>
    <mergeCell ref="M3:X3"/>
    <mergeCell ref="A4:E4"/>
    <mergeCell ref="F4:L4"/>
    <mergeCell ref="M4:X4"/>
    <mergeCell ref="A5:E5"/>
    <mergeCell ref="F5:L5"/>
    <mergeCell ref="M5:X5"/>
    <mergeCell ref="A6:E6"/>
    <mergeCell ref="F6:L6"/>
    <mergeCell ref="M6:X6"/>
  </mergeCells>
  <printOptions gridLines="1"/>
  <pageMargins left="0.19" right="0.15748031496062992" top="0.74803149606299213" bottom="0.47244094488188981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SheetLayoutView="100" workbookViewId="0">
      <selection sqref="A1:D1"/>
    </sheetView>
  </sheetViews>
  <sheetFormatPr defaultRowHeight="15" x14ac:dyDescent="0.25"/>
  <cols>
    <col min="1" max="1" width="27.7109375" customWidth="1"/>
  </cols>
  <sheetData>
    <row r="1" spans="1:13" x14ac:dyDescent="0.25">
      <c r="A1" s="139" t="s">
        <v>36</v>
      </c>
      <c r="B1" s="139"/>
      <c r="C1" s="139"/>
      <c r="D1" s="139"/>
      <c r="E1" s="72"/>
      <c r="F1" s="73"/>
      <c r="G1" s="73"/>
      <c r="H1" s="73"/>
      <c r="I1" s="73"/>
      <c r="J1" s="73"/>
      <c r="K1" s="73"/>
      <c r="L1" s="73"/>
      <c r="M1" s="73"/>
    </row>
    <row r="2" spans="1:13" x14ac:dyDescent="0.25">
      <c r="A2" s="139" t="s">
        <v>40</v>
      </c>
      <c r="B2" s="139"/>
      <c r="C2" s="139"/>
      <c r="D2" s="139"/>
      <c r="E2" s="72"/>
      <c r="F2" s="73"/>
      <c r="G2" s="73"/>
      <c r="H2" s="73"/>
      <c r="I2" s="73"/>
      <c r="J2" s="73"/>
      <c r="K2" s="73"/>
      <c r="L2" s="73"/>
      <c r="M2" s="73"/>
    </row>
    <row r="3" spans="1:13" x14ac:dyDescent="0.25">
      <c r="A3" s="139" t="s">
        <v>52</v>
      </c>
      <c r="B3" s="139"/>
      <c r="C3" s="139"/>
      <c r="D3" s="139"/>
      <c r="E3" s="72"/>
      <c r="F3" s="73"/>
      <c r="G3" s="73"/>
      <c r="H3" s="73"/>
      <c r="I3" s="73"/>
      <c r="J3" s="73"/>
      <c r="K3" s="73"/>
      <c r="L3" s="73"/>
      <c r="M3" s="73"/>
    </row>
    <row r="4" spans="1:13" x14ac:dyDescent="0.25">
      <c r="A4" s="139" t="s">
        <v>41</v>
      </c>
      <c r="B4" s="139"/>
      <c r="C4" s="139"/>
      <c r="D4" s="139"/>
      <c r="E4" s="72"/>
      <c r="F4" s="73"/>
      <c r="G4" s="73"/>
      <c r="H4" s="73"/>
      <c r="I4" s="73"/>
      <c r="J4" s="73"/>
      <c r="K4" s="73"/>
      <c r="L4" s="73"/>
      <c r="M4" s="73"/>
    </row>
    <row r="5" spans="1:13" x14ac:dyDescent="0.25">
      <c r="A5" s="139" t="s">
        <v>53</v>
      </c>
      <c r="B5" s="139"/>
      <c r="C5" s="139"/>
      <c r="D5" s="139"/>
      <c r="E5" s="72"/>
      <c r="F5" s="73"/>
      <c r="G5" s="73"/>
      <c r="H5" s="73"/>
      <c r="I5" s="73"/>
      <c r="J5" s="73"/>
      <c r="K5" s="73"/>
      <c r="L5" s="73"/>
      <c r="M5" s="73"/>
    </row>
    <row r="6" spans="1:13" ht="15.75" thickBot="1" x14ac:dyDescent="0.3">
      <c r="A6" s="73"/>
      <c r="B6" s="73"/>
      <c r="C6" s="73"/>
      <c r="D6" s="73"/>
      <c r="E6" s="73"/>
      <c r="F6" s="73"/>
      <c r="G6" s="73"/>
      <c r="H6" s="74"/>
      <c r="I6" s="74"/>
      <c r="J6" s="73"/>
      <c r="K6" s="73"/>
      <c r="L6" s="74"/>
      <c r="M6" s="74" t="s">
        <v>42</v>
      </c>
    </row>
    <row r="7" spans="1:13" x14ac:dyDescent="0.25">
      <c r="A7" s="73"/>
      <c r="B7" s="140" t="s">
        <v>43</v>
      </c>
      <c r="C7" s="137"/>
      <c r="D7" s="137"/>
      <c r="E7" s="138"/>
      <c r="F7" s="136" t="s">
        <v>44</v>
      </c>
      <c r="G7" s="137"/>
      <c r="H7" s="137"/>
      <c r="I7" s="138"/>
      <c r="J7" s="136" t="s">
        <v>45</v>
      </c>
      <c r="K7" s="137"/>
      <c r="L7" s="137"/>
      <c r="M7" s="138"/>
    </row>
    <row r="8" spans="1:13" ht="45" customHeight="1" x14ac:dyDescent="0.25">
      <c r="A8" s="73"/>
      <c r="B8" s="75" t="s">
        <v>54</v>
      </c>
      <c r="C8" s="76" t="s">
        <v>55</v>
      </c>
      <c r="D8" s="76" t="s">
        <v>56</v>
      </c>
      <c r="E8" s="77" t="s">
        <v>57</v>
      </c>
      <c r="F8" s="75" t="s">
        <v>54</v>
      </c>
      <c r="G8" s="76" t="s">
        <v>55</v>
      </c>
      <c r="H8" s="76" t="s">
        <v>56</v>
      </c>
      <c r="I8" s="77" t="s">
        <v>57</v>
      </c>
      <c r="J8" s="75" t="s">
        <v>54</v>
      </c>
      <c r="K8" s="76" t="s">
        <v>55</v>
      </c>
      <c r="L8" s="76" t="s">
        <v>56</v>
      </c>
      <c r="M8" s="77" t="s">
        <v>57</v>
      </c>
    </row>
    <row r="9" spans="1:13" ht="15" customHeight="1" x14ac:dyDescent="0.25">
      <c r="A9" s="78" t="s">
        <v>46</v>
      </c>
      <c r="B9" s="79">
        <v>197</v>
      </c>
      <c r="C9" s="80">
        <v>788</v>
      </c>
      <c r="D9" s="80">
        <v>154970</v>
      </c>
      <c r="E9" s="81">
        <f>B9+C9+D9</f>
        <v>155955</v>
      </c>
      <c r="F9" s="79">
        <v>197</v>
      </c>
      <c r="G9" s="80">
        <v>788</v>
      </c>
      <c r="H9" s="80">
        <v>1970</v>
      </c>
      <c r="I9" s="81">
        <f>F9+G9+H9</f>
        <v>2955</v>
      </c>
      <c r="J9" s="82">
        <v>0</v>
      </c>
      <c r="K9" s="80">
        <v>0</v>
      </c>
      <c r="L9" s="80">
        <v>-153000</v>
      </c>
      <c r="M9" s="81">
        <v>-153000</v>
      </c>
    </row>
    <row r="10" spans="1:13" x14ac:dyDescent="0.25">
      <c r="A10" s="83" t="s">
        <v>47</v>
      </c>
      <c r="B10" s="84">
        <v>0</v>
      </c>
      <c r="C10" s="85">
        <v>0</v>
      </c>
      <c r="D10" s="85">
        <v>0</v>
      </c>
      <c r="E10" s="87">
        <v>0</v>
      </c>
      <c r="F10" s="88">
        <v>0</v>
      </c>
      <c r="G10" s="85">
        <v>0</v>
      </c>
      <c r="H10" s="85">
        <v>0</v>
      </c>
      <c r="I10" s="87">
        <v>0</v>
      </c>
      <c r="J10" s="88">
        <v>0</v>
      </c>
      <c r="K10" s="88">
        <v>0</v>
      </c>
      <c r="L10" s="88">
        <v>0</v>
      </c>
      <c r="M10" s="87">
        <v>0</v>
      </c>
    </row>
    <row r="11" spans="1:13" x14ac:dyDescent="0.25">
      <c r="A11" s="83" t="s">
        <v>48</v>
      </c>
      <c r="B11" s="84">
        <v>0</v>
      </c>
      <c r="C11" s="85">
        <v>0</v>
      </c>
      <c r="D11" s="85">
        <v>0</v>
      </c>
      <c r="E11" s="87">
        <v>0</v>
      </c>
      <c r="F11" s="88">
        <v>0</v>
      </c>
      <c r="G11" s="85">
        <v>0</v>
      </c>
      <c r="H11" s="85">
        <v>0</v>
      </c>
      <c r="I11" s="87">
        <v>0</v>
      </c>
      <c r="J11" s="88">
        <v>0</v>
      </c>
      <c r="K11" s="88">
        <v>0</v>
      </c>
      <c r="L11" s="88">
        <v>0</v>
      </c>
      <c r="M11" s="87">
        <v>0</v>
      </c>
    </row>
    <row r="12" spans="1:13" x14ac:dyDescent="0.25">
      <c r="A12" s="83" t="s">
        <v>49</v>
      </c>
      <c r="B12" s="84">
        <v>197</v>
      </c>
      <c r="C12" s="85">
        <v>788</v>
      </c>
      <c r="D12" s="85">
        <v>1970</v>
      </c>
      <c r="E12" s="87">
        <f>B12+C12+D12</f>
        <v>2955</v>
      </c>
      <c r="F12" s="84">
        <v>197</v>
      </c>
      <c r="G12" s="85">
        <v>788</v>
      </c>
      <c r="H12" s="85">
        <v>1970</v>
      </c>
      <c r="I12" s="87">
        <f>F12+G12+H12</f>
        <v>2955</v>
      </c>
      <c r="J12" s="88">
        <v>0</v>
      </c>
      <c r="K12" s="88">
        <v>0</v>
      </c>
      <c r="L12" s="88">
        <v>0</v>
      </c>
      <c r="M12" s="87">
        <v>0</v>
      </c>
    </row>
    <row r="13" spans="1:13" ht="15" customHeight="1" x14ac:dyDescent="0.25">
      <c r="A13" s="78" t="s">
        <v>50</v>
      </c>
      <c r="B13" s="79">
        <v>0</v>
      </c>
      <c r="C13" s="80">
        <v>0</v>
      </c>
      <c r="D13" s="80">
        <v>0</v>
      </c>
      <c r="E13" s="81">
        <v>0</v>
      </c>
      <c r="F13" s="79">
        <v>0</v>
      </c>
      <c r="G13" s="80">
        <v>0</v>
      </c>
      <c r="H13" s="80">
        <v>0</v>
      </c>
      <c r="I13" s="81">
        <v>0</v>
      </c>
      <c r="J13" s="79">
        <v>0</v>
      </c>
      <c r="K13" s="80">
        <v>0</v>
      </c>
      <c r="L13" s="80">
        <v>0</v>
      </c>
      <c r="M13" s="81">
        <v>0</v>
      </c>
    </row>
    <row r="14" spans="1:13" x14ac:dyDescent="0.25">
      <c r="A14" s="83" t="s">
        <v>47</v>
      </c>
      <c r="B14" s="84">
        <v>0</v>
      </c>
      <c r="C14" s="85">
        <v>0</v>
      </c>
      <c r="D14" s="86">
        <v>0</v>
      </c>
      <c r="E14" s="87">
        <v>0</v>
      </c>
      <c r="F14" s="84">
        <v>0</v>
      </c>
      <c r="G14" s="85">
        <v>0</v>
      </c>
      <c r="H14" s="86">
        <v>0</v>
      </c>
      <c r="I14" s="87">
        <v>0</v>
      </c>
      <c r="J14" s="84">
        <v>0</v>
      </c>
      <c r="K14" s="85">
        <v>0</v>
      </c>
      <c r="L14" s="86">
        <v>0</v>
      </c>
      <c r="M14" s="87">
        <v>0</v>
      </c>
    </row>
    <row r="15" spans="1:13" x14ac:dyDescent="0.25">
      <c r="A15" s="83" t="s">
        <v>48</v>
      </c>
      <c r="B15" s="84">
        <v>0</v>
      </c>
      <c r="C15" s="85">
        <v>0</v>
      </c>
      <c r="D15" s="85">
        <v>0</v>
      </c>
      <c r="E15" s="87">
        <v>0</v>
      </c>
      <c r="F15" s="84">
        <v>0</v>
      </c>
      <c r="G15" s="85">
        <v>0</v>
      </c>
      <c r="H15" s="85">
        <v>0</v>
      </c>
      <c r="I15" s="87">
        <v>0</v>
      </c>
      <c r="J15" s="84">
        <v>0</v>
      </c>
      <c r="K15" s="85">
        <v>0</v>
      </c>
      <c r="L15" s="85">
        <v>0</v>
      </c>
      <c r="M15" s="87">
        <v>0</v>
      </c>
    </row>
    <row r="16" spans="1:13" x14ac:dyDescent="0.25">
      <c r="A16" s="83" t="s">
        <v>49</v>
      </c>
      <c r="B16" s="84">
        <v>0</v>
      </c>
      <c r="C16" s="85">
        <v>0</v>
      </c>
      <c r="D16" s="85">
        <v>0</v>
      </c>
      <c r="E16" s="87">
        <v>0</v>
      </c>
      <c r="F16" s="84">
        <v>0</v>
      </c>
      <c r="G16" s="85">
        <v>0</v>
      </c>
      <c r="H16" s="85">
        <v>0</v>
      </c>
      <c r="I16" s="87">
        <v>0</v>
      </c>
      <c r="J16" s="84">
        <v>0</v>
      </c>
      <c r="K16" s="85">
        <v>0</v>
      </c>
      <c r="L16" s="85">
        <v>0</v>
      </c>
      <c r="M16" s="87">
        <v>0</v>
      </c>
    </row>
    <row r="17" spans="1:13" ht="15" customHeight="1" x14ac:dyDescent="0.25">
      <c r="A17" s="78" t="s">
        <v>51</v>
      </c>
      <c r="B17" s="79">
        <v>197</v>
      </c>
      <c r="C17" s="80">
        <v>788</v>
      </c>
      <c r="D17" s="80">
        <v>154970</v>
      </c>
      <c r="E17" s="81">
        <f>B17+C17+D17</f>
        <v>155955</v>
      </c>
      <c r="F17" s="79">
        <v>197</v>
      </c>
      <c r="G17" s="80">
        <v>788</v>
      </c>
      <c r="H17" s="80">
        <v>1970</v>
      </c>
      <c r="I17" s="81">
        <f>F17+G17+H17</f>
        <v>2955</v>
      </c>
      <c r="J17" s="82">
        <v>0</v>
      </c>
      <c r="K17" s="80">
        <v>0</v>
      </c>
      <c r="L17" s="80">
        <f>I17-E17</f>
        <v>-153000</v>
      </c>
      <c r="M17" s="81">
        <v>-153000</v>
      </c>
    </row>
    <row r="18" spans="1:13" x14ac:dyDescent="0.25">
      <c r="A18" s="83" t="s">
        <v>47</v>
      </c>
      <c r="B18" s="84">
        <v>0</v>
      </c>
      <c r="C18" s="85">
        <v>0</v>
      </c>
      <c r="D18" s="85">
        <v>0</v>
      </c>
      <c r="E18" s="87">
        <v>0</v>
      </c>
      <c r="F18" s="88">
        <v>0</v>
      </c>
      <c r="G18" s="85">
        <v>0</v>
      </c>
      <c r="H18" s="85">
        <v>0</v>
      </c>
      <c r="I18" s="87">
        <v>0</v>
      </c>
      <c r="J18" s="88">
        <v>0</v>
      </c>
      <c r="K18" s="88">
        <v>0</v>
      </c>
      <c r="L18" s="88">
        <v>0</v>
      </c>
      <c r="M18" s="87">
        <v>0</v>
      </c>
    </row>
    <row r="19" spans="1:13" x14ac:dyDescent="0.25">
      <c r="A19" s="83" t="s">
        <v>48</v>
      </c>
      <c r="B19" s="84">
        <v>0</v>
      </c>
      <c r="C19" s="85">
        <v>0</v>
      </c>
      <c r="D19" s="85">
        <v>0</v>
      </c>
      <c r="E19" s="87">
        <v>0</v>
      </c>
      <c r="F19" s="88">
        <v>0</v>
      </c>
      <c r="G19" s="85">
        <v>0</v>
      </c>
      <c r="H19" s="85">
        <v>0</v>
      </c>
      <c r="I19" s="87">
        <v>0</v>
      </c>
      <c r="J19" s="88">
        <v>0</v>
      </c>
      <c r="K19" s="88">
        <v>0</v>
      </c>
      <c r="L19" s="88">
        <v>0</v>
      </c>
      <c r="M19" s="87">
        <v>0</v>
      </c>
    </row>
    <row r="20" spans="1:13" ht="15.75" thickBot="1" x14ac:dyDescent="0.3">
      <c r="A20" s="89" t="s">
        <v>49</v>
      </c>
      <c r="B20" s="84">
        <v>197</v>
      </c>
      <c r="C20" s="85">
        <v>788</v>
      </c>
      <c r="D20" s="85">
        <v>1970</v>
      </c>
      <c r="E20" s="87">
        <f>B20+C20+D20</f>
        <v>2955</v>
      </c>
      <c r="F20" s="84">
        <v>197</v>
      </c>
      <c r="G20" s="85">
        <v>788</v>
      </c>
      <c r="H20" s="85">
        <v>1970</v>
      </c>
      <c r="I20" s="87">
        <f>F20+G20+H20</f>
        <v>2955</v>
      </c>
      <c r="J20" s="91">
        <v>0</v>
      </c>
      <c r="K20" s="91">
        <v>0</v>
      </c>
      <c r="L20" s="91">
        <v>0</v>
      </c>
      <c r="M20" s="90">
        <v>0</v>
      </c>
    </row>
  </sheetData>
  <mergeCells count="8">
    <mergeCell ref="F7:I7"/>
    <mergeCell ref="J7:M7"/>
    <mergeCell ref="A1:D1"/>
    <mergeCell ref="A2:D2"/>
    <mergeCell ref="A3:D3"/>
    <mergeCell ref="A4:D4"/>
    <mergeCell ref="A5:D5"/>
    <mergeCell ref="B7:E7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Felújítás, pótlás_Szorg_víz</vt:lpstr>
      <vt:lpstr>Beruházás_Szorg_víz</vt:lpstr>
      <vt:lpstr>Forrástábla</vt:lpstr>
      <vt:lpstr>Beruházás_Szorg_víz!Nyomtatási_terület</vt:lpstr>
      <vt:lpstr>'Felújítás, pótlás_Szorg_víz'!Nyomtatási_terület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user</cp:lastModifiedBy>
  <cp:lastPrinted>2015-05-29T07:27:12Z</cp:lastPrinted>
  <dcterms:created xsi:type="dcterms:W3CDTF">2014-07-29T15:02:32Z</dcterms:created>
  <dcterms:modified xsi:type="dcterms:W3CDTF">2018-09-06T11:51:24Z</dcterms:modified>
</cp:coreProperties>
</file>