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D14" i="1"/>
  <c r="D12"/>
  <c r="D15" l="1"/>
  <c r="D16" s="1"/>
</calcChain>
</file>

<file path=xl/sharedStrings.xml><?xml version="1.0" encoding="utf-8"?>
<sst xmlns="http://schemas.openxmlformats.org/spreadsheetml/2006/main" count="25" uniqueCount="25">
  <si>
    <t>Beruházási főösszesítő</t>
  </si>
  <si>
    <t>Kivitelező</t>
  </si>
  <si>
    <t>Narád Invest Kft.</t>
  </si>
  <si>
    <t>Generálkivitelezés</t>
  </si>
  <si>
    <t>KÉSZ Építő és Szerelő Zrt.</t>
  </si>
  <si>
    <t>Új termál kút létesítése</t>
  </si>
  <si>
    <t xml:space="preserve">Generáltervezés </t>
  </si>
  <si>
    <t>VIKUV Vízkutató és Fúró Zrt.</t>
  </si>
  <si>
    <t>Termálvizes vezeték csőhálózat cseréje</t>
  </si>
  <si>
    <t>Kültéri tanmedence létesítése</t>
  </si>
  <si>
    <t>Autóbusz vásárlás - 969 000 EUR - 2014.08.26-i középárfolyamon számolva - 313,25 Ft=1EUR</t>
  </si>
  <si>
    <t>Megnevezés</t>
  </si>
  <si>
    <t>Nettó ár</t>
  </si>
  <si>
    <t>Scania Hungária Kft.</t>
  </si>
  <si>
    <t>3. Beruházási főösszesítő - OÁZIS HOTEL</t>
  </si>
  <si>
    <t>Kovács Zoltán</t>
  </si>
  <si>
    <t>Nettó összesen</t>
  </si>
  <si>
    <t>Áfa 27 %</t>
  </si>
  <si>
    <t>Bruttó összesen</t>
  </si>
  <si>
    <t>Volosinóczki Béla</t>
  </si>
  <si>
    <t>ügyvezető</t>
  </si>
  <si>
    <t>Tiszavasvári Strandfürdő Kft.</t>
  </si>
  <si>
    <t>BIV-TECH Kereskedelmi és Kivitelező Kft.</t>
  </si>
  <si>
    <t>Minibusz vásárlása</t>
  </si>
  <si>
    <t>Ford Vagép Nyíregyháza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</si>
</sst>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/>
    <xf numFmtId="3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3" fontId="1" fillId="0" borderId="0" xfId="0" applyNumberFormat="1" applyFont="1" applyBorder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31"/>
  <sheetViews>
    <sheetView tabSelected="1" topLeftCell="A2" workbookViewId="0">
      <selection activeCell="D14" sqref="D14"/>
    </sheetView>
  </sheetViews>
  <sheetFormatPr defaultRowHeight="15"/>
  <cols>
    <col min="1" max="1" width="4.28515625" customWidth="1"/>
    <col min="2" max="2" width="37.42578125" customWidth="1"/>
    <col min="3" max="3" width="26.140625" customWidth="1"/>
    <col min="4" max="4" width="26.85546875" style="1" customWidth="1"/>
    <col min="5" max="5" width="14.85546875" customWidth="1"/>
  </cols>
  <sheetData>
    <row r="2" spans="1:8">
      <c r="B2" s="7" t="s">
        <v>14</v>
      </c>
    </row>
    <row r="3" spans="1:8">
      <c r="B3" s="7"/>
    </row>
    <row r="4" spans="1:8">
      <c r="A4" s="13" t="s">
        <v>0</v>
      </c>
      <c r="B4" s="14"/>
      <c r="C4" s="14"/>
      <c r="D4" s="15"/>
    </row>
    <row r="5" spans="1:8">
      <c r="A5" s="16"/>
      <c r="B5" s="17"/>
      <c r="C5" s="17"/>
      <c r="D5" s="18"/>
    </row>
    <row r="6" spans="1:8">
      <c r="A6" s="5"/>
      <c r="B6" s="6" t="s">
        <v>11</v>
      </c>
      <c r="C6" s="6" t="s">
        <v>1</v>
      </c>
      <c r="D6" s="6" t="s">
        <v>12</v>
      </c>
    </row>
    <row r="7" spans="1:8">
      <c r="A7" s="2">
        <v>1</v>
      </c>
      <c r="B7" s="2" t="s">
        <v>5</v>
      </c>
      <c r="C7" s="2" t="s">
        <v>7</v>
      </c>
      <c r="D7" s="3">
        <v>195600000</v>
      </c>
      <c r="H7" s="20"/>
    </row>
    <row r="8" spans="1:8">
      <c r="A8" s="2">
        <v>2</v>
      </c>
      <c r="B8" s="2" t="s">
        <v>6</v>
      </c>
      <c r="C8" s="2" t="s">
        <v>2</v>
      </c>
      <c r="D8" s="3">
        <v>59999000</v>
      </c>
    </row>
    <row r="9" spans="1:8">
      <c r="A9" s="2">
        <v>3</v>
      </c>
      <c r="B9" s="2" t="s">
        <v>3</v>
      </c>
      <c r="C9" s="2" t="s">
        <v>4</v>
      </c>
      <c r="D9" s="3">
        <v>2484615763</v>
      </c>
    </row>
    <row r="10" spans="1:8" ht="30">
      <c r="A10" s="2">
        <v>4</v>
      </c>
      <c r="B10" s="2" t="s">
        <v>8</v>
      </c>
      <c r="C10" s="4" t="s">
        <v>22</v>
      </c>
      <c r="D10" s="3">
        <v>178952398</v>
      </c>
    </row>
    <row r="11" spans="1:8">
      <c r="A11" s="2">
        <v>5</v>
      </c>
      <c r="B11" s="2" t="s">
        <v>9</v>
      </c>
      <c r="C11" s="2" t="s">
        <v>15</v>
      </c>
      <c r="D11" s="3">
        <v>116155158</v>
      </c>
    </row>
    <row r="12" spans="1:8" ht="45">
      <c r="A12" s="2">
        <v>6</v>
      </c>
      <c r="B12" s="4" t="s">
        <v>10</v>
      </c>
      <c r="C12" s="2" t="s">
        <v>13</v>
      </c>
      <c r="D12" s="3">
        <f>969000*313.25</f>
        <v>303539250</v>
      </c>
    </row>
    <row r="13" spans="1:8">
      <c r="A13" s="2">
        <v>7</v>
      </c>
      <c r="B13" s="4" t="s">
        <v>23</v>
      </c>
      <c r="C13" s="2" t="s">
        <v>24</v>
      </c>
      <c r="D13" s="3">
        <v>11566857</v>
      </c>
    </row>
    <row r="14" spans="1:8">
      <c r="A14" s="9" t="s">
        <v>16</v>
      </c>
      <c r="B14" s="10"/>
      <c r="C14" s="11"/>
      <c r="D14" s="8">
        <f>SUM(D7:D13)</f>
        <v>3350428426</v>
      </c>
    </row>
    <row r="15" spans="1:8">
      <c r="A15" s="19" t="s">
        <v>17</v>
      </c>
      <c r="B15" s="19"/>
      <c r="C15" s="19"/>
      <c r="D15" s="8">
        <f>D14*0.27</f>
        <v>904615675.0200001</v>
      </c>
    </row>
    <row r="16" spans="1:8">
      <c r="A16" s="9" t="s">
        <v>18</v>
      </c>
      <c r="B16" s="10"/>
      <c r="C16" s="11"/>
      <c r="D16" s="8">
        <f>D14+D15</f>
        <v>4255044101.02</v>
      </c>
    </row>
    <row r="29" spans="3:4">
      <c r="C29" s="12" t="s">
        <v>19</v>
      </c>
      <c r="D29" s="12"/>
    </row>
    <row r="30" spans="3:4">
      <c r="C30" s="12" t="s">
        <v>20</v>
      </c>
      <c r="D30" s="12"/>
    </row>
    <row r="31" spans="3:4">
      <c r="C31" s="12" t="s">
        <v>21</v>
      </c>
      <c r="D31" s="12"/>
    </row>
  </sheetData>
  <mergeCells count="7">
    <mergeCell ref="A16:C16"/>
    <mergeCell ref="C29:D29"/>
    <mergeCell ref="C30:D30"/>
    <mergeCell ref="C31:D31"/>
    <mergeCell ref="A4:D5"/>
    <mergeCell ref="A14:C14"/>
    <mergeCell ref="A15:C15"/>
  </mergeCells>
  <pageMargins left="0.16" right="0.45" top="0.5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Felhasznalo</dc:creator>
  <cp:lastModifiedBy>Felhasznalo</cp:lastModifiedBy>
  <cp:lastPrinted>2014-08-27T07:24:26Z</cp:lastPrinted>
  <dcterms:created xsi:type="dcterms:W3CDTF">2014-08-26T09:42:51Z</dcterms:created>
  <dcterms:modified xsi:type="dcterms:W3CDTF">2014-08-27T07:24:52Z</dcterms:modified>
</cp:coreProperties>
</file>